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incon\OneDrive - Kal Tire\KT Colombia\11- Prodeco Contrato Nuevo\Prodeco\24- PM CAMIONETAS Y EQUIPOS\COTIZACIONES REPUESTOS\"/>
    </mc:Choice>
  </mc:AlternateContent>
  <bookViews>
    <workbookView xWindow="0" yWindow="0" windowWidth="20490" windowHeight="7455"/>
  </bookViews>
  <sheets>
    <sheet name="LISTA REPUEST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8" i="1"/>
  <c r="H24" i="1" l="1"/>
  <c r="I23" i="1"/>
  <c r="I22" i="1"/>
  <c r="I21" i="1"/>
  <c r="I20" i="1"/>
  <c r="I19" i="1"/>
  <c r="I17" i="1"/>
  <c r="I24" i="1" l="1"/>
  <c r="I26" i="1" s="1"/>
</calcChain>
</file>

<file path=xl/sharedStrings.xml><?xml version="1.0" encoding="utf-8"?>
<sst xmlns="http://schemas.openxmlformats.org/spreadsheetml/2006/main" count="87" uniqueCount="34">
  <si>
    <t>Descripción Repuesto</t>
  </si>
  <si>
    <t>Parte Número</t>
  </si>
  <si>
    <t xml:space="preserve">Cantidad </t>
  </si>
  <si>
    <t>Número Interno</t>
  </si>
  <si>
    <t>Manipulador KT035</t>
  </si>
  <si>
    <t>Descripción Del Componenete</t>
  </si>
  <si>
    <t>9J5550</t>
  </si>
  <si>
    <t>8T1788</t>
  </si>
  <si>
    <t>8F8733</t>
  </si>
  <si>
    <t>4J9223</t>
  </si>
  <si>
    <t>8C3841</t>
  </si>
  <si>
    <t>8T6743</t>
  </si>
  <si>
    <t>HOMOLOGADO CTP</t>
  </si>
  <si>
    <t>Precio Unitario</t>
  </si>
  <si>
    <t xml:space="preserve">Precio Cantidad </t>
  </si>
  <si>
    <t>Anillo de Desgate</t>
  </si>
  <si>
    <t>CILINDRO DE TILDEO</t>
  </si>
  <si>
    <t>Conjunto de sello</t>
  </si>
  <si>
    <t>Sello Anular</t>
  </si>
  <si>
    <t>Anillo</t>
  </si>
  <si>
    <t>9J2944/ 5J8275</t>
  </si>
  <si>
    <t>Sello de Labio</t>
  </si>
  <si>
    <t>8C3842</t>
  </si>
  <si>
    <t>3K0715</t>
  </si>
  <si>
    <t>MOTOR DEL FAN</t>
  </si>
  <si>
    <t>Pasadores cilindros de Levante</t>
  </si>
  <si>
    <t>1V8949</t>
  </si>
  <si>
    <t>Pasadores Cilindros Levante</t>
  </si>
  <si>
    <t>Manipulador KT003</t>
  </si>
  <si>
    <t>KIT HIDRAULICO CILINDRO DIRECCIÓN</t>
  </si>
  <si>
    <t>Manipulador KT001</t>
  </si>
  <si>
    <t>CILINDRO DIRECCION</t>
  </si>
  <si>
    <t>EMPRESA :TORKE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</si>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</sst>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42" fontId="0" fillId="5" borderId="4" xfId="1" applyFont="1" applyFill="1" applyBorder="1"/>
    <xf numFmtId="42" fontId="0" fillId="2" borderId="4" xfId="1" applyFont="1" applyFill="1" applyBorder="1"/>
    <xf numFmtId="0" fontId="3" fillId="2" borderId="1" xfId="0" applyFont="1" applyFill="1" applyBorder="1" applyAlignment="1">
      <alignment horizontal="center"/>
    </xf>
    <xf numFmtId="42" fontId="0" fillId="5" borderId="5" xfId="1" applyFont="1" applyFill="1" applyBorder="1"/>
    <xf numFmtId="42" fontId="0" fillId="2" borderId="5" xfId="1" applyFont="1" applyFill="1" applyBorder="1"/>
    <xf numFmtId="42" fontId="0" fillId="2" borderId="6" xfId="0" applyNumberFormat="1" applyFill="1" applyBorder="1"/>
    <xf numFmtId="42" fontId="0" fillId="2" borderId="7" xfId="0" applyNumberFormat="1" applyFill="1" applyBorder="1"/>
    <xf numFmtId="42" fontId="0" fillId="2" borderId="8" xfId="0" applyNumberFormat="1" applyFill="1" applyBorder="1"/>
    <xf numFmtId="0" fontId="0" fillId="2" borderId="8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tabSelected="1" topLeftCell="A7" zoomScale="91" zoomScaleNormal="91" workbookViewId="0">
      <selection activeCell="H26" sqref="H26"/>
    </sheetView>
  </sheetViews>
  <sheetFormatPr baseColWidth="10" defaultRowHeight="15" x14ac:dyDescent="0.25"/>
  <cols>
    <col min="1" max="1" width="11.42578125" style="1"/>
    <col min="2" max="2" width="11.28515625" style="1" customWidth="1"/>
    <col min="3" max="3" width="11.42578125" style="1" customWidth="1"/>
    <col min="4" max="4" width="39" style="1" bestFit="1" customWidth="1"/>
    <col min="5" max="5" width="28.42578125" style="1" bestFit="1" customWidth="1"/>
    <col min="6" max="6" width="11.42578125" style="1" customWidth="1"/>
    <col min="7" max="7" width="41.5703125" style="1" customWidth="1"/>
    <col min="8" max="8" width="23.5703125" style="1" bestFit="1" customWidth="1"/>
    <col min="9" max="9" width="18.28515625" style="1" bestFit="1" customWidth="1"/>
    <col min="10" max="16384" width="11.42578125" style="1"/>
  </cols>
  <sheetData>
    <row r="2" spans="1:9" x14ac:dyDescent="0.25">
      <c r="H2" s="6" t="s">
        <v>32</v>
      </c>
      <c r="I2" s="6" t="s">
        <v>32</v>
      </c>
    </row>
    <row r="3" spans="1:9" x14ac:dyDescent="0.25">
      <c r="H3" s="5" t="s">
        <v>12</v>
      </c>
      <c r="I3" s="5" t="s">
        <v>12</v>
      </c>
    </row>
    <row r="4" spans="1:9" x14ac:dyDescent="0.25">
      <c r="B4" s="2" t="s">
        <v>3</v>
      </c>
      <c r="C4" s="2"/>
      <c r="D4" s="2" t="s">
        <v>0</v>
      </c>
      <c r="E4" s="2" t="s">
        <v>1</v>
      </c>
      <c r="F4" s="2" t="s">
        <v>2</v>
      </c>
      <c r="G4" s="2" t="s">
        <v>5</v>
      </c>
      <c r="H4" s="6" t="s">
        <v>13</v>
      </c>
      <c r="I4" s="6" t="s">
        <v>14</v>
      </c>
    </row>
    <row r="5" spans="1:9" x14ac:dyDescent="0.25">
      <c r="A5" s="1">
        <v>1</v>
      </c>
      <c r="B5" s="18" t="s">
        <v>4</v>
      </c>
      <c r="C5" s="19"/>
      <c r="D5" s="3" t="s">
        <v>15</v>
      </c>
      <c r="E5" s="4" t="s">
        <v>6</v>
      </c>
      <c r="F5" s="4">
        <v>2</v>
      </c>
      <c r="G5" s="3" t="s">
        <v>16</v>
      </c>
      <c r="H5" s="8">
        <v>45000</v>
      </c>
      <c r="I5" s="7">
        <f>F5*H5</f>
        <v>90000</v>
      </c>
    </row>
    <row r="6" spans="1:9" x14ac:dyDescent="0.25">
      <c r="A6" s="1">
        <v>2</v>
      </c>
      <c r="B6" s="18" t="s">
        <v>4</v>
      </c>
      <c r="C6" s="19"/>
      <c r="D6" s="3" t="s">
        <v>17</v>
      </c>
      <c r="E6" s="4" t="s">
        <v>7</v>
      </c>
      <c r="F6" s="4">
        <v>2</v>
      </c>
      <c r="G6" s="3" t="s">
        <v>16</v>
      </c>
      <c r="H6" s="8">
        <v>63000</v>
      </c>
      <c r="I6" s="7">
        <f>H6*F6</f>
        <v>126000</v>
      </c>
    </row>
    <row r="7" spans="1:9" x14ac:dyDescent="0.25">
      <c r="A7" s="1">
        <v>3</v>
      </c>
      <c r="B7" s="18" t="s">
        <v>4</v>
      </c>
      <c r="C7" s="19"/>
      <c r="D7" s="3" t="s">
        <v>18</v>
      </c>
      <c r="E7" s="4" t="s">
        <v>8</v>
      </c>
      <c r="F7" s="4">
        <v>2</v>
      </c>
      <c r="G7" s="3" t="s">
        <v>16</v>
      </c>
      <c r="H7" s="8">
        <v>4200</v>
      </c>
      <c r="I7" s="7">
        <f>F7*H7</f>
        <v>8400</v>
      </c>
    </row>
    <row r="8" spans="1:9" x14ac:dyDescent="0.25">
      <c r="A8" s="1">
        <v>4</v>
      </c>
      <c r="B8" s="18" t="s">
        <v>4</v>
      </c>
      <c r="C8" s="19"/>
      <c r="D8" s="3" t="s">
        <v>19</v>
      </c>
      <c r="E8" s="4" t="s">
        <v>9</v>
      </c>
      <c r="F8" s="4">
        <v>2</v>
      </c>
      <c r="G8" s="3" t="s">
        <v>16</v>
      </c>
      <c r="H8" s="8">
        <v>6200</v>
      </c>
      <c r="I8" s="7">
        <f>H8*F8</f>
        <v>12400</v>
      </c>
    </row>
    <row r="9" spans="1:9" x14ac:dyDescent="0.25">
      <c r="A9" s="1">
        <v>5</v>
      </c>
      <c r="B9" s="18" t="s">
        <v>4</v>
      </c>
      <c r="C9" s="19"/>
      <c r="D9" s="3" t="s">
        <v>15</v>
      </c>
      <c r="E9" s="4" t="s">
        <v>11</v>
      </c>
      <c r="F9" s="4">
        <v>2</v>
      </c>
      <c r="G9" s="3" t="s">
        <v>16</v>
      </c>
      <c r="H9" s="8">
        <v>24000</v>
      </c>
      <c r="I9" s="7">
        <f>F9*H9</f>
        <v>48000</v>
      </c>
    </row>
    <row r="10" spans="1:9" x14ac:dyDescent="0.25">
      <c r="A10" s="1">
        <v>6</v>
      </c>
      <c r="B10" s="18" t="s">
        <v>4</v>
      </c>
      <c r="C10" s="19"/>
      <c r="D10" s="3" t="s">
        <v>17</v>
      </c>
      <c r="E10" s="4" t="s">
        <v>10</v>
      </c>
      <c r="F10" s="4">
        <v>2</v>
      </c>
      <c r="G10" s="3" t="s">
        <v>16</v>
      </c>
      <c r="H10" s="8">
        <v>43000</v>
      </c>
      <c r="I10" s="7">
        <f>H10*F10</f>
        <v>86000</v>
      </c>
    </row>
    <row r="11" spans="1:9" x14ac:dyDescent="0.25">
      <c r="A11" s="1">
        <v>7</v>
      </c>
      <c r="B11" s="18" t="s">
        <v>4</v>
      </c>
      <c r="C11" s="19"/>
      <c r="D11" s="3" t="s">
        <v>17</v>
      </c>
      <c r="E11" s="9" t="s">
        <v>20</v>
      </c>
      <c r="F11" s="4">
        <v>2</v>
      </c>
      <c r="G11" s="3" t="s">
        <v>16</v>
      </c>
      <c r="H11" s="8">
        <v>10800</v>
      </c>
      <c r="I11" s="7">
        <f>F11*H11</f>
        <v>21600</v>
      </c>
    </row>
    <row r="12" spans="1:9" x14ac:dyDescent="0.25">
      <c r="A12" s="1">
        <v>8</v>
      </c>
      <c r="B12" s="18" t="s">
        <v>4</v>
      </c>
      <c r="C12" s="19"/>
      <c r="D12" s="3" t="s">
        <v>21</v>
      </c>
      <c r="E12" s="4" t="s">
        <v>22</v>
      </c>
      <c r="F12" s="4">
        <v>2</v>
      </c>
      <c r="G12" s="3" t="s">
        <v>16</v>
      </c>
      <c r="H12" s="8">
        <v>39000</v>
      </c>
      <c r="I12" s="7">
        <f>H12*F12</f>
        <v>78000</v>
      </c>
    </row>
    <row r="13" spans="1:9" x14ac:dyDescent="0.25">
      <c r="A13" s="1">
        <v>9</v>
      </c>
      <c r="B13" s="18" t="s">
        <v>4</v>
      </c>
      <c r="C13" s="19"/>
      <c r="D13" s="3" t="s">
        <v>18</v>
      </c>
      <c r="E13" s="4" t="s">
        <v>23</v>
      </c>
      <c r="F13" s="4">
        <v>1</v>
      </c>
      <c r="G13" s="3" t="s">
        <v>24</v>
      </c>
      <c r="H13" s="8">
        <v>1800</v>
      </c>
      <c r="I13" s="7">
        <f>F13*H13</f>
        <v>1800</v>
      </c>
    </row>
    <row r="14" spans="1:9" x14ac:dyDescent="0.25">
      <c r="A14" s="1">
        <v>10</v>
      </c>
      <c r="B14" s="18" t="s">
        <v>4</v>
      </c>
      <c r="C14" s="19"/>
      <c r="D14" s="3" t="s">
        <v>25</v>
      </c>
      <c r="E14" s="4" t="s">
        <v>26</v>
      </c>
      <c r="F14" s="4">
        <v>2</v>
      </c>
      <c r="G14" s="3" t="s">
        <v>27</v>
      </c>
      <c r="H14" s="8">
        <v>1133000</v>
      </c>
      <c r="I14" s="7">
        <f>F14*H14</f>
        <v>2266000</v>
      </c>
    </row>
    <row r="15" spans="1:9" x14ac:dyDescent="0.25">
      <c r="A15" s="1">
        <v>11</v>
      </c>
      <c r="B15" s="16" t="s">
        <v>28</v>
      </c>
      <c r="C15" s="17"/>
      <c r="D15" s="3" t="s">
        <v>15</v>
      </c>
      <c r="E15" s="4" t="s">
        <v>6</v>
      </c>
      <c r="F15" s="4">
        <v>2</v>
      </c>
      <c r="G15" s="3" t="s">
        <v>16</v>
      </c>
      <c r="H15" s="8">
        <v>45000</v>
      </c>
      <c r="I15" s="7">
        <f>F15*H15</f>
        <v>90000</v>
      </c>
    </row>
    <row r="16" spans="1:9" x14ac:dyDescent="0.25">
      <c r="A16" s="1">
        <v>12</v>
      </c>
      <c r="B16" s="16" t="s">
        <v>28</v>
      </c>
      <c r="C16" s="17"/>
      <c r="D16" s="3" t="s">
        <v>17</v>
      </c>
      <c r="E16" s="4" t="s">
        <v>7</v>
      </c>
      <c r="F16" s="4">
        <v>2</v>
      </c>
      <c r="G16" s="3" t="s">
        <v>16</v>
      </c>
      <c r="H16" s="8">
        <v>63000</v>
      </c>
      <c r="I16" s="7">
        <f>F16*H16</f>
        <v>126000</v>
      </c>
    </row>
    <row r="17" spans="1:9" x14ac:dyDescent="0.25">
      <c r="A17" s="1">
        <v>13</v>
      </c>
      <c r="B17" s="16" t="s">
        <v>28</v>
      </c>
      <c r="C17" s="17"/>
      <c r="D17" s="3" t="s">
        <v>18</v>
      </c>
      <c r="E17" s="4" t="s">
        <v>8</v>
      </c>
      <c r="F17" s="4">
        <v>2</v>
      </c>
      <c r="G17" s="3" t="s">
        <v>16</v>
      </c>
      <c r="H17" s="8">
        <v>4200</v>
      </c>
      <c r="I17" s="7">
        <f>F17*H17</f>
        <v>8400</v>
      </c>
    </row>
    <row r="18" spans="1:9" x14ac:dyDescent="0.25">
      <c r="A18" s="1">
        <v>14</v>
      </c>
      <c r="B18" s="16" t="s">
        <v>28</v>
      </c>
      <c r="C18" s="17"/>
      <c r="D18" s="3" t="s">
        <v>19</v>
      </c>
      <c r="E18" s="4" t="s">
        <v>9</v>
      </c>
      <c r="F18" s="4">
        <v>2</v>
      </c>
      <c r="G18" s="3" t="s">
        <v>16</v>
      </c>
      <c r="H18" s="8">
        <v>6200</v>
      </c>
      <c r="I18" s="7">
        <f>F18*H18</f>
        <v>12400</v>
      </c>
    </row>
    <row r="19" spans="1:9" x14ac:dyDescent="0.25">
      <c r="A19" s="1">
        <v>15</v>
      </c>
      <c r="B19" s="16" t="s">
        <v>28</v>
      </c>
      <c r="C19" s="17"/>
      <c r="D19" s="3" t="s">
        <v>15</v>
      </c>
      <c r="E19" s="4" t="s">
        <v>11</v>
      </c>
      <c r="F19" s="4">
        <v>2</v>
      </c>
      <c r="G19" s="3" t="s">
        <v>16</v>
      </c>
      <c r="H19" s="8">
        <v>24000</v>
      </c>
      <c r="I19" s="7">
        <f>F19*H19</f>
        <v>48000</v>
      </c>
    </row>
    <row r="20" spans="1:9" x14ac:dyDescent="0.25">
      <c r="A20" s="1">
        <v>16</v>
      </c>
      <c r="B20" s="16" t="s">
        <v>28</v>
      </c>
      <c r="C20" s="17"/>
      <c r="D20" s="3" t="s">
        <v>17</v>
      </c>
      <c r="E20" s="4" t="s">
        <v>10</v>
      </c>
      <c r="F20" s="4">
        <v>2</v>
      </c>
      <c r="G20" s="3" t="s">
        <v>16</v>
      </c>
      <c r="H20" s="8">
        <v>43000</v>
      </c>
      <c r="I20" s="7">
        <f>F20*H20</f>
        <v>86000</v>
      </c>
    </row>
    <row r="21" spans="1:9" x14ac:dyDescent="0.25">
      <c r="A21" s="1">
        <v>17</v>
      </c>
      <c r="B21" s="16" t="s">
        <v>28</v>
      </c>
      <c r="C21" s="17"/>
      <c r="D21" s="3" t="s">
        <v>17</v>
      </c>
      <c r="E21" s="9" t="s">
        <v>20</v>
      </c>
      <c r="F21" s="4">
        <v>2</v>
      </c>
      <c r="G21" s="3" t="s">
        <v>16</v>
      </c>
      <c r="H21" s="8">
        <v>10800</v>
      </c>
      <c r="I21" s="7">
        <f>F21*H21</f>
        <v>21600</v>
      </c>
    </row>
    <row r="22" spans="1:9" x14ac:dyDescent="0.25">
      <c r="A22" s="1">
        <v>18</v>
      </c>
      <c r="B22" s="16" t="s">
        <v>28</v>
      </c>
      <c r="C22" s="17"/>
      <c r="D22" s="3" t="s">
        <v>21</v>
      </c>
      <c r="E22" s="4" t="s">
        <v>22</v>
      </c>
      <c r="F22" s="4">
        <v>2</v>
      </c>
      <c r="G22" s="3" t="s">
        <v>16</v>
      </c>
      <c r="H22" s="8">
        <v>39000</v>
      </c>
      <c r="I22" s="7">
        <f>F22*H22</f>
        <v>78000</v>
      </c>
    </row>
    <row r="23" spans="1:9" ht="15.75" thickBot="1" x14ac:dyDescent="0.3">
      <c r="A23" s="1">
        <v>19</v>
      </c>
      <c r="B23" s="16" t="s">
        <v>30</v>
      </c>
      <c r="C23" s="17"/>
      <c r="D23" s="3" t="s">
        <v>29</v>
      </c>
      <c r="E23" s="4">
        <v>3769012</v>
      </c>
      <c r="F23" s="4">
        <v>2</v>
      </c>
      <c r="G23" s="3" t="s">
        <v>31</v>
      </c>
      <c r="H23" s="11">
        <v>240000</v>
      </c>
      <c r="I23" s="10">
        <f>F23*H23</f>
        <v>480000</v>
      </c>
    </row>
    <row r="24" spans="1:9" ht="15.75" thickBot="1" x14ac:dyDescent="0.3">
      <c r="H24" s="13">
        <f>SUM(H5:H23)</f>
        <v>1845200</v>
      </c>
      <c r="I24" s="12">
        <f>SUM(I5:I23)</f>
        <v>3688600</v>
      </c>
    </row>
    <row r="25" spans="1:9" ht="15.75" thickBot="1" x14ac:dyDescent="0.3"/>
    <row r="26" spans="1:9" ht="15.75" thickBot="1" x14ac:dyDescent="0.3">
      <c r="H26" s="15" t="s">
        <v>33</v>
      </c>
      <c r="I26" s="14">
        <f>I24</f>
        <v>3688600</v>
      </c>
    </row>
  </sheetData>
  <mergeCells count="19">
    <mergeCell ref="B14:C14"/>
    <mergeCell ref="B10:C10"/>
    <mergeCell ref="B5:C5"/>
    <mergeCell ref="B6:C6"/>
    <mergeCell ref="B7:C7"/>
    <mergeCell ref="B8:C8"/>
    <mergeCell ref="B9:C9"/>
    <mergeCell ref="B11:C11"/>
    <mergeCell ref="B12:C12"/>
    <mergeCell ref="B13:C13"/>
    <mergeCell ref="B21:C21"/>
    <mergeCell ref="B22:C22"/>
    <mergeCell ref="B23:C23"/>
    <mergeCell ref="B15:C15"/>
    <mergeCell ref="B16:C16"/>
    <mergeCell ref="B17:C17"/>
    <mergeCell ref="B18:C18"/>
    <mergeCell ref="B19:C19"/>
    <mergeCell ref="B20:C20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 REPUESTOS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Rincon, Abel</dc:creator>
  <cp:lastModifiedBy>Rincon, Abel</cp:lastModifiedBy>
  <dcterms:created xsi:type="dcterms:W3CDTF">2023-03-28T19:33:23Z</dcterms:created>
  <dcterms:modified xsi:type="dcterms:W3CDTF">2023-03-28T21:07:01Z</dcterms:modified>
</cp:coreProperties>
</file>